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hed99\Desktop\Charlotte\"/>
    </mc:Choice>
  </mc:AlternateContent>
  <xr:revisionPtr revIDLastSave="0" documentId="13_ncr:1_{F6AAC608-1172-4004-867B-414C7C14E7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ergiomvandling" sheetId="1" r:id="rId1"/>
    <sheet name="Ex. företag energiomvandling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37" i="2" s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8" i="1"/>
  <c r="D40" i="1" l="1"/>
</calcChain>
</file>

<file path=xl/sharedStrings.xml><?xml version="1.0" encoding="utf-8"?>
<sst xmlns="http://schemas.openxmlformats.org/spreadsheetml/2006/main" count="77" uniqueCount="45">
  <si>
    <t>Flis m³</t>
  </si>
  <si>
    <t>Raps olja m³</t>
  </si>
  <si>
    <t>Bensin m³</t>
  </si>
  <si>
    <t>Pellets ton</t>
  </si>
  <si>
    <t xml:space="preserve">Havre ton </t>
  </si>
  <si>
    <t>Ved björk m³f pb</t>
  </si>
  <si>
    <t>Ved björk m³s pb</t>
  </si>
  <si>
    <t>Gasol ton</t>
  </si>
  <si>
    <t>Naturgas Nm³</t>
  </si>
  <si>
    <t xml:space="preserve">Biogas1 Nm³ (97 % metan) </t>
  </si>
  <si>
    <t>Rågas (biogas) Nm³</t>
  </si>
  <si>
    <t>Motsvarar KWh el</t>
  </si>
  <si>
    <t>Fordonsgas kg (alla sorter)</t>
  </si>
  <si>
    <t>Energislag</t>
  </si>
  <si>
    <t>Totalt förbrukad energi omräknat till kWh el</t>
  </si>
  <si>
    <t xml:space="preserve">valfritt </t>
  </si>
  <si>
    <t>Dieselolja m³</t>
  </si>
  <si>
    <t>halm ton</t>
  </si>
  <si>
    <t xml:space="preserve">Flis träddelar 1 ton grot </t>
  </si>
  <si>
    <t>Flis torr 1 ton</t>
  </si>
  <si>
    <t>Energimängd</t>
  </si>
  <si>
    <r>
      <t>Eldningsolja Eo1 m</t>
    </r>
    <r>
      <rPr>
        <vertAlign val="superscript"/>
        <sz val="10"/>
        <color theme="1"/>
        <rFont val="Segoe UI"/>
        <family val="2"/>
      </rPr>
      <t>3</t>
    </r>
  </si>
  <si>
    <t>Omräkningstal till kWh</t>
  </si>
  <si>
    <t>Elförbrukning verklig kWh</t>
  </si>
  <si>
    <t>Tabell 1. Beräknad energiförbrukning</t>
  </si>
  <si>
    <t>Ett företag kan ha verksamhet på flera ställen spridda i olika kommuner. Det är hela företagets energianvändning, per organisationsnummer, som ska anges.</t>
  </si>
  <si>
    <t>Olika energislag:</t>
  </si>
  <si>
    <t xml:space="preserve">1 MWh (megawatt timme) = 1 000 kWh (kilowatt timmar) </t>
  </si>
  <si>
    <t>1 GWh (gigawatt timme) = 1 000 000 kWh</t>
  </si>
  <si>
    <t>Fjärrvärme kWh</t>
  </si>
  <si>
    <t>E85 m³</t>
  </si>
  <si>
    <t>Fyll i kolumn C med hur mycket energi företaget gör av med per år i den enhet som anges i kolumn A. Dvs i kWh, m3, eller ton.</t>
  </si>
  <si>
    <r>
      <t>1 m</t>
    </r>
    <r>
      <rPr>
        <vertAlign val="superscript"/>
        <sz val="10"/>
        <color theme="1"/>
        <rFont val="Segoe UI"/>
        <family val="2"/>
      </rPr>
      <t>3</t>
    </r>
    <r>
      <rPr>
        <sz val="10"/>
        <color theme="1"/>
        <rFont val="Segoe UI"/>
        <family val="2"/>
      </rPr>
      <t xml:space="preserve"> = 1 000 liter</t>
    </r>
  </si>
  <si>
    <t xml:space="preserve">På olika energileverantörers inloggningssidor går det ofta att se förbrukningen för olika år för företaget. </t>
  </si>
  <si>
    <t>Exempel på företag eller organisation som behöver göra en energikartläggning</t>
  </si>
  <si>
    <t>Omvandlingstabellen är ungefärlig. Källor flera:</t>
  </si>
  <si>
    <t>Om företaget företaget gör av med mer än 2 800 000 kWh/år ska en energikartläggning göras senast oktober 2026 enligt nytt lagförslag.</t>
  </si>
  <si>
    <t>Gör så här:</t>
  </si>
  <si>
    <t>Motsvarar kWh</t>
  </si>
  <si>
    <t xml:space="preserve">Valfritt </t>
  </si>
  <si>
    <t xml:space="preserve">Kontrollera om företaget, organisationen eller koncernen använder mer än  2 800 000 kWh/år (2,8 GWh/år) i Sverige: </t>
  </si>
  <si>
    <t>Om företaget gör av med mer än 23 600 000 kWh/år så har du troligen redan en energikartläggning genomförts.</t>
  </si>
  <si>
    <t>Totalt använd energi omräknat till kWh el</t>
  </si>
  <si>
    <t>Tabell 1. Beräkna energianvändningen</t>
  </si>
  <si>
    <t>Företaget har använt mer än 2 800 000 kWh per år och behöver göra en energikartläggning.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</si>
</sst>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vertAlign val="superscript"/>
      <sz val="10"/>
      <color theme="1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/>
    </xf>
    <xf numFmtId="0" fontId="3" fillId="0" borderId="0" xfId="0" applyFont="1"/>
    <xf numFmtId="0" fontId="6" fillId="0" borderId="0" xfId="0" applyFont="1"/>
    <xf numFmtId="0" fontId="5" fillId="3" borderId="0" xfId="0" applyFont="1" applyFill="1"/>
    <xf numFmtId="0" fontId="3" fillId="3" borderId="0" xfId="0" applyFont="1" applyFill="1"/>
    <xf numFmtId="0" fontId="5" fillId="0" borderId="1" xfId="0" applyFont="1" applyBorder="1"/>
    <xf numFmtId="0" fontId="3" fillId="0" borderId="1" xfId="0" applyFont="1" applyBorder="1"/>
    <xf numFmtId="165" fontId="3" fillId="0" borderId="1" xfId="1" applyNumberFormat="1" applyFont="1" applyBorder="1"/>
    <xf numFmtId="165" fontId="3" fillId="0" borderId="1" xfId="0" applyNumberFormat="1" applyFont="1" applyBorder="1"/>
    <xf numFmtId="164" fontId="3" fillId="0" borderId="1" xfId="1" applyFont="1" applyBorder="1"/>
    <xf numFmtId="0" fontId="3" fillId="2" borderId="0" xfId="0" applyFont="1" applyFill="1"/>
    <xf numFmtId="165" fontId="5" fillId="2" borderId="0" xfId="1" applyNumberFormat="1" applyFont="1" applyFill="1" applyBorder="1" applyAlignment="1">
      <alignment horizontal="right"/>
    </xf>
    <xf numFmtId="165" fontId="5" fillId="2" borderId="2" xfId="1" applyNumberFormat="1" applyFont="1" applyFill="1" applyBorder="1"/>
    <xf numFmtId="165" fontId="3" fillId="0" borderId="0" xfId="1" applyNumberFormat="1" applyFont="1" applyBorder="1"/>
    <xf numFmtId="165" fontId="3" fillId="4" borderId="1" xfId="1" applyNumberFormat="1" applyFont="1" applyFill="1" applyBorder="1"/>
    <xf numFmtId="164" fontId="3" fillId="4" borderId="1" xfId="1" applyFont="1" applyFill="1" applyBorder="1"/>
    <xf numFmtId="0" fontId="3" fillId="4" borderId="1" xfId="0" applyFont="1" applyFill="1" applyBorder="1"/>
    <xf numFmtId="0" fontId="8" fillId="0" borderId="0" xfId="0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7" zoomScale="140" zoomScaleNormal="140" workbookViewId="0">
      <selection activeCell="A2" sqref="A2"/>
    </sheetView>
  </sheetViews>
  <sheetFormatPr defaultColWidth="8.85546875" defaultRowHeight="16.5" x14ac:dyDescent="0.3"/>
  <cols>
    <col min="1" max="1" width="25.28515625" style="1" customWidth="1"/>
    <col min="2" max="3" width="24.28515625" style="1" customWidth="1"/>
    <col min="4" max="4" width="18.5703125" style="1" customWidth="1"/>
    <col min="5" max="5" width="16.42578125" style="1" bestFit="1" customWidth="1"/>
    <col min="6" max="16384" width="8.85546875" style="1"/>
  </cols>
  <sheetData>
    <row r="1" spans="1:4" x14ac:dyDescent="0.3">
      <c r="A1" s="19" t="s">
        <v>40</v>
      </c>
    </row>
    <row r="2" spans="1:4" x14ac:dyDescent="0.3">
      <c r="A2" s="1" t="s">
        <v>36</v>
      </c>
    </row>
    <row r="3" spans="1:4" x14ac:dyDescent="0.3">
      <c r="A3" s="1" t="s">
        <v>41</v>
      </c>
    </row>
    <row r="5" spans="1:4" x14ac:dyDescent="0.3">
      <c r="A5" s="1" t="s">
        <v>37</v>
      </c>
    </row>
    <row r="6" spans="1:4" x14ac:dyDescent="0.3">
      <c r="A6" s="1" t="s">
        <v>31</v>
      </c>
    </row>
    <row r="7" spans="1:4" x14ac:dyDescent="0.3">
      <c r="A7" s="1" t="s">
        <v>25</v>
      </c>
    </row>
    <row r="8" spans="1:4" x14ac:dyDescent="0.3">
      <c r="A8" s="1" t="s">
        <v>33</v>
      </c>
    </row>
    <row r="10" spans="1:4" x14ac:dyDescent="0.3">
      <c r="A10" s="1" t="s">
        <v>26</v>
      </c>
    </row>
    <row r="11" spans="1:4" s="3" customFormat="1" ht="14.25" x14ac:dyDescent="0.25">
      <c r="A11" s="3" t="s">
        <v>27</v>
      </c>
    </row>
    <row r="12" spans="1:4" s="3" customFormat="1" ht="14.25" x14ac:dyDescent="0.25">
      <c r="A12" s="3" t="s">
        <v>28</v>
      </c>
    </row>
    <row r="13" spans="1:4" s="3" customFormat="1" ht="15.75" x14ac:dyDescent="0.25">
      <c r="A13" s="3" t="s">
        <v>32</v>
      </c>
    </row>
    <row r="14" spans="1:4" s="3" customFormat="1" ht="14.25" x14ac:dyDescent="0.25">
      <c r="A14" s="4"/>
    </row>
    <row r="15" spans="1:4" s="3" customFormat="1" ht="14.25" x14ac:dyDescent="0.25">
      <c r="A15" s="4" t="s">
        <v>35</v>
      </c>
    </row>
    <row r="16" spans="1:4" s="3" customFormat="1" ht="14.25" x14ac:dyDescent="0.25">
      <c r="A16" s="5" t="s">
        <v>24</v>
      </c>
      <c r="B16" s="5"/>
      <c r="C16" s="5"/>
      <c r="D16" s="6"/>
    </row>
    <row r="17" spans="1:4" s="3" customFormat="1" ht="14.25" x14ac:dyDescent="0.25">
      <c r="A17" s="7" t="s">
        <v>13</v>
      </c>
      <c r="B17" s="7" t="s">
        <v>22</v>
      </c>
      <c r="C17" s="7" t="s">
        <v>20</v>
      </c>
      <c r="D17" s="7" t="s">
        <v>38</v>
      </c>
    </row>
    <row r="18" spans="1:4" s="3" customFormat="1" ht="14.25" x14ac:dyDescent="0.25">
      <c r="A18" s="8" t="s">
        <v>23</v>
      </c>
      <c r="B18" s="9">
        <v>1</v>
      </c>
      <c r="C18" s="16"/>
      <c r="D18" s="10">
        <f>B18*C18</f>
        <v>0</v>
      </c>
    </row>
    <row r="19" spans="1:4" s="3" customFormat="1" ht="14.25" x14ac:dyDescent="0.25">
      <c r="A19" s="8" t="s">
        <v>29</v>
      </c>
      <c r="B19" s="9">
        <v>1</v>
      </c>
      <c r="C19" s="16"/>
      <c r="D19" s="10">
        <f t="shared" ref="D19:D39" si="0">B19*C19</f>
        <v>0</v>
      </c>
    </row>
    <row r="20" spans="1:4" s="3" customFormat="1" ht="15.75" x14ac:dyDescent="0.25">
      <c r="A20" s="8" t="s">
        <v>21</v>
      </c>
      <c r="B20" s="9">
        <v>10000</v>
      </c>
      <c r="C20" s="16"/>
      <c r="D20" s="10">
        <f t="shared" si="0"/>
        <v>0</v>
      </c>
    </row>
    <row r="21" spans="1:4" s="3" customFormat="1" ht="14.25" x14ac:dyDescent="0.25">
      <c r="A21" s="8" t="s">
        <v>16</v>
      </c>
      <c r="B21" s="9">
        <v>10000</v>
      </c>
      <c r="C21" s="16"/>
      <c r="D21" s="10">
        <f t="shared" si="0"/>
        <v>0</v>
      </c>
    </row>
    <row r="22" spans="1:4" s="3" customFormat="1" ht="14.25" x14ac:dyDescent="0.25">
      <c r="A22" s="8" t="s">
        <v>1</v>
      </c>
      <c r="B22" s="9">
        <v>9340</v>
      </c>
      <c r="C22" s="16"/>
      <c r="D22" s="10">
        <f t="shared" si="0"/>
        <v>0</v>
      </c>
    </row>
    <row r="23" spans="1:4" s="3" customFormat="1" ht="14.25" x14ac:dyDescent="0.25">
      <c r="A23" s="8" t="s">
        <v>2</v>
      </c>
      <c r="B23" s="9">
        <v>8720</v>
      </c>
      <c r="C23" s="16"/>
      <c r="D23" s="10">
        <f t="shared" si="0"/>
        <v>0</v>
      </c>
    </row>
    <row r="24" spans="1:4" s="3" customFormat="1" ht="14.25" x14ac:dyDescent="0.25">
      <c r="A24" s="8" t="s">
        <v>30</v>
      </c>
      <c r="B24" s="9">
        <v>6600</v>
      </c>
      <c r="C24" s="16"/>
      <c r="D24" s="10">
        <f t="shared" si="0"/>
        <v>0</v>
      </c>
    </row>
    <row r="25" spans="1:4" s="3" customFormat="1" ht="14.25" x14ac:dyDescent="0.25">
      <c r="A25" s="8" t="s">
        <v>12</v>
      </c>
      <c r="B25" s="9">
        <v>13</v>
      </c>
      <c r="C25" s="16"/>
      <c r="D25" s="10">
        <f t="shared" si="0"/>
        <v>0</v>
      </c>
    </row>
    <row r="26" spans="1:4" s="3" customFormat="1" ht="14.25" x14ac:dyDescent="0.25">
      <c r="A26" s="8" t="s">
        <v>0</v>
      </c>
      <c r="B26" s="9">
        <v>800</v>
      </c>
      <c r="C26" s="16"/>
      <c r="D26" s="10">
        <f t="shared" si="0"/>
        <v>0</v>
      </c>
    </row>
    <row r="27" spans="1:4" s="3" customFormat="1" ht="14.25" x14ac:dyDescent="0.25">
      <c r="A27" s="8" t="s">
        <v>18</v>
      </c>
      <c r="B27" s="9">
        <v>2500</v>
      </c>
      <c r="C27" s="16"/>
      <c r="D27" s="10">
        <f t="shared" si="0"/>
        <v>0</v>
      </c>
    </row>
    <row r="28" spans="1:4" s="3" customFormat="1" ht="14.25" x14ac:dyDescent="0.25">
      <c r="A28" s="8" t="s">
        <v>19</v>
      </c>
      <c r="B28" s="9">
        <v>4600</v>
      </c>
      <c r="C28" s="16"/>
      <c r="D28" s="10">
        <f t="shared" si="0"/>
        <v>0</v>
      </c>
    </row>
    <row r="29" spans="1:4" s="3" customFormat="1" ht="14.25" x14ac:dyDescent="0.25">
      <c r="A29" s="8" t="s">
        <v>3</v>
      </c>
      <c r="B29" s="9">
        <v>4800</v>
      </c>
      <c r="C29" s="16"/>
      <c r="D29" s="10">
        <f t="shared" si="0"/>
        <v>0</v>
      </c>
    </row>
    <row r="30" spans="1:4" s="3" customFormat="1" ht="14.25" x14ac:dyDescent="0.25">
      <c r="A30" s="8" t="s">
        <v>4</v>
      </c>
      <c r="B30" s="9">
        <v>4000</v>
      </c>
      <c r="C30" s="16"/>
      <c r="D30" s="10">
        <f t="shared" si="0"/>
        <v>0</v>
      </c>
    </row>
    <row r="31" spans="1:4" s="3" customFormat="1" ht="14.25" x14ac:dyDescent="0.25">
      <c r="A31" s="8" t="s">
        <v>5</v>
      </c>
      <c r="B31" s="9">
        <v>2650</v>
      </c>
      <c r="C31" s="16"/>
      <c r="D31" s="10">
        <f t="shared" si="0"/>
        <v>0</v>
      </c>
    </row>
    <row r="32" spans="1:4" s="3" customFormat="1" ht="14.25" x14ac:dyDescent="0.25">
      <c r="A32" s="8" t="s">
        <v>6</v>
      </c>
      <c r="B32" s="9">
        <v>1325</v>
      </c>
      <c r="C32" s="16"/>
      <c r="D32" s="10">
        <f t="shared" si="0"/>
        <v>0</v>
      </c>
    </row>
    <row r="33" spans="1:5" s="3" customFormat="1" ht="14.25" x14ac:dyDescent="0.25">
      <c r="A33" s="8" t="s">
        <v>7</v>
      </c>
      <c r="B33" s="9">
        <v>12800</v>
      </c>
      <c r="C33" s="16"/>
      <c r="D33" s="10">
        <f t="shared" si="0"/>
        <v>0</v>
      </c>
    </row>
    <row r="34" spans="1:5" s="3" customFormat="1" ht="14.25" x14ac:dyDescent="0.25">
      <c r="A34" s="8" t="s">
        <v>8</v>
      </c>
      <c r="B34" s="9">
        <v>11</v>
      </c>
      <c r="C34" s="16"/>
      <c r="D34" s="10">
        <f t="shared" si="0"/>
        <v>0</v>
      </c>
    </row>
    <row r="35" spans="1:5" s="3" customFormat="1" ht="14.25" x14ac:dyDescent="0.25">
      <c r="A35" s="8" t="s">
        <v>10</v>
      </c>
      <c r="B35" s="11">
        <v>5.9820000000000002</v>
      </c>
      <c r="C35" s="17"/>
      <c r="D35" s="10">
        <f t="shared" si="0"/>
        <v>0</v>
      </c>
    </row>
    <row r="36" spans="1:5" s="3" customFormat="1" ht="14.25" x14ac:dyDescent="0.25">
      <c r="A36" s="2" t="s">
        <v>9</v>
      </c>
      <c r="B36" s="11">
        <v>9.67</v>
      </c>
      <c r="C36" s="17"/>
      <c r="D36" s="10">
        <f t="shared" si="0"/>
        <v>0</v>
      </c>
    </row>
    <row r="37" spans="1:5" s="3" customFormat="1" ht="14.25" x14ac:dyDescent="0.25">
      <c r="A37" s="2" t="s">
        <v>17</v>
      </c>
      <c r="B37" s="9">
        <v>4000</v>
      </c>
      <c r="C37" s="16"/>
      <c r="D37" s="10">
        <f t="shared" si="0"/>
        <v>0</v>
      </c>
    </row>
    <row r="38" spans="1:5" s="3" customFormat="1" ht="14.25" x14ac:dyDescent="0.25">
      <c r="A38" s="2" t="s">
        <v>39</v>
      </c>
      <c r="B38" s="9"/>
      <c r="C38" s="16"/>
      <c r="D38" s="10">
        <f t="shared" si="0"/>
        <v>0</v>
      </c>
    </row>
    <row r="39" spans="1:5" s="3" customFormat="1" ht="14.25" x14ac:dyDescent="0.25">
      <c r="A39" s="8" t="s">
        <v>39</v>
      </c>
      <c r="B39" s="8"/>
      <c r="C39" s="18"/>
      <c r="D39" s="10">
        <f t="shared" si="0"/>
        <v>0</v>
      </c>
    </row>
    <row r="40" spans="1:5" s="3" customFormat="1" ht="15" thickBot="1" x14ac:dyDescent="0.3">
      <c r="A40" s="12"/>
      <c r="B40" s="13" t="s">
        <v>14</v>
      </c>
      <c r="C40" s="13"/>
      <c r="D40" s="14">
        <f>SUM(D18:D39)</f>
        <v>0</v>
      </c>
      <c r="E40" s="15"/>
    </row>
    <row r="41" spans="1:5" s="3" customFormat="1" ht="14.25" x14ac:dyDescent="0.25"/>
    <row r="42" spans="1:5" s="3" customFormat="1" ht="14.25" x14ac:dyDescent="0.25"/>
    <row r="43" spans="1:5" s="3" customFormat="1" ht="14.25" x14ac:dyDescent="0.25"/>
    <row r="44" spans="1:5" s="3" customFormat="1" ht="14.25" x14ac:dyDescent="0.25"/>
    <row r="45" spans="1:5" s="3" customFormat="1" ht="14.25" x14ac:dyDescent="0.25"/>
    <row r="46" spans="1:5" s="3" customFormat="1" ht="14.25" x14ac:dyDescent="0.25"/>
    <row r="47" spans="1:5" s="3" customFormat="1" ht="14.25" x14ac:dyDescent="0.25"/>
    <row r="48" spans="1:5" s="3" customFormat="1" ht="14.25" x14ac:dyDescent="0.25"/>
    <row r="49" s="3" customFormat="1" ht="14.25" x14ac:dyDescent="0.25"/>
    <row r="50" s="3" customFormat="1" ht="14.25" x14ac:dyDescent="0.25"/>
    <row r="51" s="3" customFormat="1" ht="14.25" x14ac:dyDescent="0.25"/>
    <row r="52" s="3" customFormat="1" ht="14.25" x14ac:dyDescent="0.25"/>
    <row r="53" s="3" customFormat="1" ht="14.25" x14ac:dyDescent="0.25"/>
    <row r="54" s="3" customFormat="1" ht="14.25" x14ac:dyDescent="0.25"/>
    <row r="55" s="3" customFormat="1" ht="14.25" x14ac:dyDescent="0.25"/>
    <row r="56" s="3" customFormat="1" ht="14.25" x14ac:dyDescent="0.25"/>
    <row r="57" s="3" customFormat="1" ht="14.25" x14ac:dyDescent="0.25"/>
    <row r="58" s="3" customFormat="1" ht="14.25" x14ac:dyDescent="0.25"/>
    <row r="59" s="3" customFormat="1" ht="14.25" x14ac:dyDescent="0.25"/>
    <row r="60" s="3" customFormat="1" ht="14.25" x14ac:dyDescent="0.25"/>
    <row r="61" s="3" customFormat="1" ht="14.25" x14ac:dyDescent="0.25"/>
    <row r="62" s="3" customFormat="1" ht="14.25" x14ac:dyDescent="0.25"/>
    <row r="63" s="3" customFormat="1" ht="14.25" x14ac:dyDescent="0.25"/>
    <row r="64" s="3" customFormat="1" ht="14.25" x14ac:dyDescent="0.25"/>
    <row r="65" s="3" customFormat="1" ht="14.25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workbookViewId="0">
      <selection activeCell="D42" sqref="D42"/>
    </sheetView>
  </sheetViews>
  <sheetFormatPr defaultColWidth="8.85546875" defaultRowHeight="16.5" x14ac:dyDescent="0.3"/>
  <cols>
    <col min="1" max="1" width="25.28515625" style="1" customWidth="1"/>
    <col min="2" max="3" width="24.28515625" style="1" customWidth="1"/>
    <col min="4" max="4" width="18.5703125" style="1" customWidth="1"/>
    <col min="5" max="5" width="16.42578125" style="1" bestFit="1" customWidth="1"/>
    <col min="6" max="16384" width="8.85546875" style="1"/>
  </cols>
  <sheetData>
    <row r="1" spans="1:4" x14ac:dyDescent="0.3">
      <c r="A1" s="19" t="s">
        <v>34</v>
      </c>
    </row>
    <row r="3" spans="1:4" x14ac:dyDescent="0.3">
      <c r="A3" s="1" t="s">
        <v>31</v>
      </c>
    </row>
    <row r="4" spans="1:4" x14ac:dyDescent="0.3">
      <c r="A4" s="1" t="s">
        <v>25</v>
      </c>
    </row>
    <row r="5" spans="1:4" x14ac:dyDescent="0.3">
      <c r="A5" s="1" t="s">
        <v>33</v>
      </c>
    </row>
    <row r="7" spans="1:4" x14ac:dyDescent="0.3">
      <c r="A7" s="1" t="s">
        <v>26</v>
      </c>
    </row>
    <row r="8" spans="1:4" s="3" customFormat="1" ht="14.25" x14ac:dyDescent="0.25">
      <c r="A8" s="3" t="s">
        <v>27</v>
      </c>
    </row>
    <row r="9" spans="1:4" s="3" customFormat="1" ht="14.25" x14ac:dyDescent="0.25">
      <c r="A9" s="3" t="s">
        <v>28</v>
      </c>
    </row>
    <row r="10" spans="1:4" s="3" customFormat="1" ht="15.75" x14ac:dyDescent="0.25">
      <c r="A10" s="3" t="s">
        <v>32</v>
      </c>
    </row>
    <row r="11" spans="1:4" s="3" customFormat="1" ht="14.25" x14ac:dyDescent="0.25">
      <c r="A11" s="4"/>
    </row>
    <row r="12" spans="1:4" s="3" customFormat="1" ht="14.25" x14ac:dyDescent="0.25">
      <c r="A12" s="4"/>
    </row>
    <row r="13" spans="1:4" s="3" customFormat="1" ht="14.25" x14ac:dyDescent="0.25">
      <c r="A13" s="5" t="s">
        <v>43</v>
      </c>
      <c r="B13" s="5"/>
      <c r="C13" s="5"/>
      <c r="D13" s="6"/>
    </row>
    <row r="14" spans="1:4" s="3" customFormat="1" ht="14.25" x14ac:dyDescent="0.25">
      <c r="A14" s="7" t="s">
        <v>13</v>
      </c>
      <c r="B14" s="7" t="s">
        <v>22</v>
      </c>
      <c r="C14" s="7" t="s">
        <v>20</v>
      </c>
      <c r="D14" s="7" t="s">
        <v>11</v>
      </c>
    </row>
    <row r="15" spans="1:4" s="3" customFormat="1" ht="14.25" x14ac:dyDescent="0.25">
      <c r="A15" s="8" t="s">
        <v>23</v>
      </c>
      <c r="B15" s="9">
        <v>1</v>
      </c>
      <c r="C15" s="16">
        <v>821000</v>
      </c>
      <c r="D15" s="10">
        <f>B15*C15</f>
        <v>821000</v>
      </c>
    </row>
    <row r="16" spans="1:4" s="3" customFormat="1" ht="14.25" x14ac:dyDescent="0.25">
      <c r="A16" s="8" t="s">
        <v>29</v>
      </c>
      <c r="B16" s="9">
        <v>1</v>
      </c>
      <c r="C16" s="16">
        <v>600000</v>
      </c>
      <c r="D16" s="10">
        <f t="shared" ref="D16:D36" si="0">B16*C16</f>
        <v>600000</v>
      </c>
    </row>
    <row r="17" spans="1:4" s="3" customFormat="1" ht="15.75" x14ac:dyDescent="0.25">
      <c r="A17" s="8" t="s">
        <v>21</v>
      </c>
      <c r="B17" s="9">
        <v>10000</v>
      </c>
      <c r="C17" s="16">
        <v>25</v>
      </c>
      <c r="D17" s="10">
        <f t="shared" si="0"/>
        <v>250000</v>
      </c>
    </row>
    <row r="18" spans="1:4" s="3" customFormat="1" ht="14.25" x14ac:dyDescent="0.25">
      <c r="A18" s="8" t="s">
        <v>16</v>
      </c>
      <c r="B18" s="9">
        <v>10000</v>
      </c>
      <c r="C18" s="16">
        <v>100</v>
      </c>
      <c r="D18" s="10">
        <f t="shared" si="0"/>
        <v>1000000</v>
      </c>
    </row>
    <row r="19" spans="1:4" s="3" customFormat="1" ht="14.25" x14ac:dyDescent="0.25">
      <c r="A19" s="8" t="s">
        <v>1</v>
      </c>
      <c r="B19" s="9">
        <v>9340</v>
      </c>
      <c r="C19" s="16"/>
      <c r="D19" s="10">
        <f t="shared" si="0"/>
        <v>0</v>
      </c>
    </row>
    <row r="20" spans="1:4" s="3" customFormat="1" ht="14.25" x14ac:dyDescent="0.25">
      <c r="A20" s="8" t="s">
        <v>2</v>
      </c>
      <c r="B20" s="9">
        <v>8720</v>
      </c>
      <c r="C20" s="16">
        <v>20</v>
      </c>
      <c r="D20" s="10">
        <f t="shared" si="0"/>
        <v>174400</v>
      </c>
    </row>
    <row r="21" spans="1:4" s="3" customFormat="1" ht="14.25" x14ac:dyDescent="0.25">
      <c r="A21" s="8" t="s">
        <v>30</v>
      </c>
      <c r="B21" s="9">
        <v>6600</v>
      </c>
      <c r="C21" s="16">
        <v>5</v>
      </c>
      <c r="D21" s="10">
        <f t="shared" si="0"/>
        <v>33000</v>
      </c>
    </row>
    <row r="22" spans="1:4" s="3" customFormat="1" ht="14.25" x14ac:dyDescent="0.25">
      <c r="A22" s="8" t="s">
        <v>12</v>
      </c>
      <c r="B22" s="9">
        <v>13</v>
      </c>
      <c r="C22" s="16"/>
      <c r="D22" s="10">
        <f t="shared" si="0"/>
        <v>0</v>
      </c>
    </row>
    <row r="23" spans="1:4" s="3" customFormat="1" ht="14.25" x14ac:dyDescent="0.25">
      <c r="A23" s="8" t="s">
        <v>0</v>
      </c>
      <c r="B23" s="9">
        <v>800</v>
      </c>
      <c r="C23" s="16"/>
      <c r="D23" s="10">
        <f t="shared" si="0"/>
        <v>0</v>
      </c>
    </row>
    <row r="24" spans="1:4" s="3" customFormat="1" ht="14.25" x14ac:dyDescent="0.25">
      <c r="A24" s="8" t="s">
        <v>18</v>
      </c>
      <c r="B24" s="9">
        <v>2500</v>
      </c>
      <c r="C24" s="16"/>
      <c r="D24" s="10">
        <f t="shared" si="0"/>
        <v>0</v>
      </c>
    </row>
    <row r="25" spans="1:4" s="3" customFormat="1" ht="14.25" x14ac:dyDescent="0.25">
      <c r="A25" s="8" t="s">
        <v>19</v>
      </c>
      <c r="B25" s="9">
        <v>4600</v>
      </c>
      <c r="C25" s="16"/>
      <c r="D25" s="10">
        <f t="shared" si="0"/>
        <v>0</v>
      </c>
    </row>
    <row r="26" spans="1:4" s="3" customFormat="1" ht="14.25" x14ac:dyDescent="0.25">
      <c r="A26" s="8" t="s">
        <v>3</v>
      </c>
      <c r="B26" s="9">
        <v>4800</v>
      </c>
      <c r="C26" s="16"/>
      <c r="D26" s="10">
        <f t="shared" si="0"/>
        <v>0</v>
      </c>
    </row>
    <row r="27" spans="1:4" s="3" customFormat="1" ht="14.25" x14ac:dyDescent="0.25">
      <c r="A27" s="8" t="s">
        <v>4</v>
      </c>
      <c r="B27" s="9">
        <v>4000</v>
      </c>
      <c r="C27" s="16"/>
      <c r="D27" s="10">
        <f t="shared" si="0"/>
        <v>0</v>
      </c>
    </row>
    <row r="28" spans="1:4" s="3" customFormat="1" ht="14.25" x14ac:dyDescent="0.25">
      <c r="A28" s="8" t="s">
        <v>5</v>
      </c>
      <c r="B28" s="9">
        <v>2650</v>
      </c>
      <c r="C28" s="16"/>
      <c r="D28" s="10">
        <f t="shared" si="0"/>
        <v>0</v>
      </c>
    </row>
    <row r="29" spans="1:4" s="3" customFormat="1" ht="14.25" x14ac:dyDescent="0.25">
      <c r="A29" s="8" t="s">
        <v>6</v>
      </c>
      <c r="B29" s="9">
        <v>1325</v>
      </c>
      <c r="C29" s="16"/>
      <c r="D29" s="10">
        <f t="shared" si="0"/>
        <v>0</v>
      </c>
    </row>
    <row r="30" spans="1:4" s="3" customFormat="1" ht="14.25" x14ac:dyDescent="0.25">
      <c r="A30" s="8" t="s">
        <v>7</v>
      </c>
      <c r="B30" s="9">
        <v>12800</v>
      </c>
      <c r="C30" s="16"/>
      <c r="D30" s="10">
        <f t="shared" si="0"/>
        <v>0</v>
      </c>
    </row>
    <row r="31" spans="1:4" s="3" customFormat="1" ht="14.25" x14ac:dyDescent="0.25">
      <c r="A31" s="8" t="s">
        <v>8</v>
      </c>
      <c r="B31" s="9">
        <v>11</v>
      </c>
      <c r="C31" s="16"/>
      <c r="D31" s="10">
        <f t="shared" si="0"/>
        <v>0</v>
      </c>
    </row>
    <row r="32" spans="1:4" s="3" customFormat="1" ht="14.25" x14ac:dyDescent="0.25">
      <c r="A32" s="8" t="s">
        <v>10</v>
      </c>
      <c r="B32" s="11">
        <v>5.9820000000000002</v>
      </c>
      <c r="C32" s="17"/>
      <c r="D32" s="10">
        <f t="shared" si="0"/>
        <v>0</v>
      </c>
    </row>
    <row r="33" spans="1:5" s="3" customFormat="1" ht="14.25" x14ac:dyDescent="0.25">
      <c r="A33" s="2" t="s">
        <v>9</v>
      </c>
      <c r="B33" s="11">
        <v>9.67</v>
      </c>
      <c r="C33" s="17"/>
      <c r="D33" s="10">
        <f t="shared" si="0"/>
        <v>0</v>
      </c>
    </row>
    <row r="34" spans="1:5" s="3" customFormat="1" ht="14.25" x14ac:dyDescent="0.25">
      <c r="A34" s="2" t="s">
        <v>17</v>
      </c>
      <c r="B34" s="9">
        <v>4000</v>
      </c>
      <c r="C34" s="16"/>
      <c r="D34" s="10">
        <f t="shared" si="0"/>
        <v>0</v>
      </c>
    </row>
    <row r="35" spans="1:5" s="3" customFormat="1" ht="14.25" x14ac:dyDescent="0.25">
      <c r="A35" s="2" t="s">
        <v>15</v>
      </c>
      <c r="B35" s="9"/>
      <c r="C35" s="16"/>
      <c r="D35" s="10">
        <f t="shared" si="0"/>
        <v>0</v>
      </c>
    </row>
    <row r="36" spans="1:5" s="3" customFormat="1" ht="14.25" x14ac:dyDescent="0.25">
      <c r="A36" s="8" t="s">
        <v>15</v>
      </c>
      <c r="B36" s="8"/>
      <c r="C36" s="18"/>
      <c r="D36" s="10">
        <f t="shared" si="0"/>
        <v>0</v>
      </c>
    </row>
    <row r="37" spans="1:5" s="3" customFormat="1" ht="15" thickBot="1" x14ac:dyDescent="0.3">
      <c r="A37" s="12"/>
      <c r="B37" s="13" t="s">
        <v>42</v>
      </c>
      <c r="C37" s="13"/>
      <c r="D37" s="14">
        <f>SUM(D15:D36)</f>
        <v>2878400</v>
      </c>
      <c r="E37" s="15"/>
    </row>
    <row r="38" spans="1:5" s="3" customFormat="1" ht="14.25" x14ac:dyDescent="0.25">
      <c r="D38" s="3" t="s">
        <v>44</v>
      </c>
    </row>
    <row r="39" spans="1:5" s="3" customFormat="1" ht="14.25" x14ac:dyDescent="0.25"/>
    <row r="40" spans="1:5" s="3" customFormat="1" ht="14.25" x14ac:dyDescent="0.25"/>
    <row r="41" spans="1:5" s="3" customFormat="1" ht="14.25" x14ac:dyDescent="0.25"/>
    <row r="42" spans="1:5" s="3" customFormat="1" ht="14.25" x14ac:dyDescent="0.25"/>
    <row r="43" spans="1:5" s="3" customFormat="1" ht="14.25" x14ac:dyDescent="0.25"/>
    <row r="44" spans="1:5" s="3" customFormat="1" ht="14.25" x14ac:dyDescent="0.25"/>
    <row r="45" spans="1:5" s="3" customFormat="1" ht="14.25" x14ac:dyDescent="0.25"/>
    <row r="46" spans="1:5" s="3" customFormat="1" ht="14.25" x14ac:dyDescent="0.25"/>
    <row r="47" spans="1:5" s="3" customFormat="1" ht="14.25" x14ac:dyDescent="0.25"/>
    <row r="48" spans="1:5" s="3" customFormat="1" ht="14.25" x14ac:dyDescent="0.25"/>
    <row r="49" s="3" customFormat="1" ht="14.25" x14ac:dyDescent="0.25"/>
    <row r="50" s="3" customFormat="1" ht="14.25" x14ac:dyDescent="0.25"/>
    <row r="51" s="3" customFormat="1" ht="14.25" x14ac:dyDescent="0.25"/>
    <row r="52" s="3" customFormat="1" ht="14.25" x14ac:dyDescent="0.25"/>
    <row r="53" s="3" customFormat="1" ht="14.25" x14ac:dyDescent="0.25"/>
    <row r="54" s="3" customFormat="1" ht="14.25" x14ac:dyDescent="0.25"/>
    <row r="55" s="3" customFormat="1" ht="14.25" x14ac:dyDescent="0.25"/>
    <row r="56" s="3" customFormat="1" ht="14.25" x14ac:dyDescent="0.25"/>
    <row r="57" s="3" customFormat="1" ht="14.25" x14ac:dyDescent="0.25"/>
    <row r="58" s="3" customFormat="1" ht="14.25" x14ac:dyDescent="0.25"/>
    <row r="59" s="3" customFormat="1" ht="14.25" x14ac:dyDescent="0.25"/>
    <row r="60" s="3" customFormat="1" ht="14.25" x14ac:dyDescent="0.25"/>
    <row r="61" s="3" customFormat="1" ht="14.25" x14ac:dyDescent="0.25"/>
    <row r="62" s="3" customFormat="1" ht="14.25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ef5c26e8-f27e-4552-904d-ff992ac5cc34" xsi:nil="true"/>
    <Beskrivning xmlns="ef5c26e8-f27e-4552-904d-ff992ac5cc34" xsi:nil="true"/>
    <Serienummer xmlns="ef5c26e8-f27e-4552-904d-ff992ac5cc34" xsi:nil="true"/>
    <PublishingExpirationDate xmlns="http://schemas.microsoft.com/sharepoint/v3" xsi:nil="true"/>
    <PublishingStartDate xmlns="http://schemas.microsoft.com/sharepoint/v3" xsi:nil="true"/>
    <Verksamhet xmlns="ef5c26e8-f27e-4552-904d-ff992ac5cc34" xsi:nil="true"/>
    <L_x00f6_pnummer xmlns="ef5c26e8-f27e-4552-904d-ff992ac5cc34" xsi:nil="true"/>
    <_x00c5_rtal xmlns="ef5c26e8-f27e-4552-904d-ff992ac5c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82D2FA164D642AFD43014C59CE4D7" ma:contentTypeVersion="7" ma:contentTypeDescription="Skapa ett nytt dokument." ma:contentTypeScope="" ma:versionID="cde2383dd2a6fbd60b9d261cd5f376f4">
  <xsd:schema xmlns:xsd="http://www.w3.org/2001/XMLSchema" xmlns:xs="http://www.w3.org/2001/XMLSchema" xmlns:p="http://schemas.microsoft.com/office/2006/metadata/properties" xmlns:ns1="http://schemas.microsoft.com/sharepoint/v3" xmlns:ns2="ef5c26e8-f27e-4552-904d-ff992ac5cc34" targetNamespace="http://schemas.microsoft.com/office/2006/metadata/properties" ma:root="true" ma:fieldsID="6b721f7e543d4afed2df901371b90165" ns1:_="" ns2:_="">
    <xsd:import namespace="http://schemas.microsoft.com/sharepoint/v3"/>
    <xsd:import namespace="ef5c26e8-f27e-4552-904d-ff992ac5cc3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c26e8-f27e-4552-904d-ff992ac5cc34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E6BD8E-EAFD-40E5-BF5B-0A6EF65C2DE3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ef5c26e8-f27e-4552-904d-ff992ac5cc34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A56410-CFED-44F8-A343-28EA84370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5c26e8-f27e-4552-904d-ff992ac5c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6DCC45-FFB4-4346-94F8-26647C074E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Energiomvandling</vt:lpstr>
      <vt:lpstr>Ex. företag energiomvandling 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Hjälpmall för energiomräkning</dc:title>
  <dc:creator>Ingemar Arvidsson</dc:creator>
  <cp:lastModifiedBy>Charlotte Kullander Hedbom99</cp:lastModifiedBy>
  <cp:lastPrinted>2016-01-15T08:01:41Z</cp:lastPrinted>
  <dcterms:created xsi:type="dcterms:W3CDTF">2016-01-13T12:00:37Z</dcterms:created>
  <dcterms:modified xsi:type="dcterms:W3CDTF">2024-04-04T09:29:09Z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0x010100D4682D2FA164D642AFD43014C59CE4D7</vt:lpwstr>
  </property>
</Properties>
</file>